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shi\Desktop\Kuvendi i Odes\"/>
    </mc:Choice>
  </mc:AlternateContent>
  <bookViews>
    <workbookView xWindow="0" yWindow="0" windowWidth="10644" windowHeight="5040"/>
  </bookViews>
  <sheets>
    <sheet name="Tetor_Dhjetor" sheetId="2" r:id="rId1"/>
  </sheets>
  <definedNames>
    <definedName name="_xlnm.Print_Area" localSheetId="0">Tetor_Dhjetor!$A$1:$B$76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  <c r="B72" i="2"/>
  <c r="B33" i="2"/>
  <c r="B29" i="2"/>
  <c r="B67" i="2" l="1"/>
  <c r="B68" i="2" l="1"/>
</calcChain>
</file>

<file path=xl/sharedStrings.xml><?xml version="1.0" encoding="utf-8"?>
<sst xmlns="http://schemas.openxmlformats.org/spreadsheetml/2006/main" count="68" uniqueCount="67">
  <si>
    <t>RAPORTI FINANCIAR</t>
  </si>
  <si>
    <t>TE HYRAT</t>
  </si>
  <si>
    <t>Realizimi ne €</t>
  </si>
  <si>
    <t>Të hyrat nga MSH të përcaktuara me Statut dhe Ligj</t>
  </si>
  <si>
    <t>Të hyrat nga MSH-ja te arketuara pas 3 vjeqarit të themelimit të Odës</t>
  </si>
  <si>
    <t xml:space="preserve">te hyrat nga Aantaresia </t>
  </si>
  <si>
    <t xml:space="preserve">Te hyrat nga Licencimi </t>
  </si>
  <si>
    <t>Te hyrat nga pagesa e vertetimit te Kodit Etike</t>
  </si>
  <si>
    <t>Te hyrat nga dhenja e faksimilit</t>
  </si>
  <si>
    <t>Te hyrat nga akreditimi</t>
  </si>
  <si>
    <t>Te ardhurat nga sponzorimet</t>
  </si>
  <si>
    <t>Te hyra te tjera</t>
  </si>
  <si>
    <t>TE HYRAT NE TOTAL</t>
  </si>
  <si>
    <t>SHPENZIMET (Pagat bruto dhe KPP)</t>
  </si>
  <si>
    <t>Pagat bruto, shpenzimet per meditje per kuvend dhe keshilla dhe komisione ( është i perfshirë tatimi mbi pagë)</t>
  </si>
  <si>
    <t>Kontributet Pensionale të Punëdhënësit</t>
  </si>
  <si>
    <t>TOTALI I SHPENZIMEVE PER PAGA MEDITJE PER KUVEND , KESHILLA DHE KOMISIONE</t>
  </si>
  <si>
    <t>SHPENZIMET TJERA OPERACIONALE</t>
  </si>
  <si>
    <t>Shpenzimet e zyres</t>
  </si>
  <si>
    <t>Shpenzimet e ujit te pijes</t>
  </si>
  <si>
    <t>Shpenzimet e internetit</t>
  </si>
  <si>
    <t>Shpenzimet e telefonit</t>
  </si>
  <si>
    <t>Shpenzimet e derivateve</t>
  </si>
  <si>
    <t xml:space="preserve">Shpenzimet per organizimin e konferencave </t>
  </si>
  <si>
    <t>Shpenzimet e provizioneve bankare</t>
  </si>
  <si>
    <t>Shpenzimet e reprezantacionit</t>
  </si>
  <si>
    <t>Shpenzimet per mirëmbajtje te WEB-it</t>
  </si>
  <si>
    <t>Shpenzimet e udhetimit jasht vendit</t>
  </si>
  <si>
    <t>Shpenzimet e akomodimit</t>
  </si>
  <si>
    <t>TOTALI I SHPENZIMEVE OPERACIONALE</t>
  </si>
  <si>
    <t>Nexhip Sheholli</t>
  </si>
  <si>
    <t>Te hyrat per vonese te pagese se takses administra</t>
  </si>
  <si>
    <t>Te hyrat nga ndeshkimet</t>
  </si>
  <si>
    <t>Te hyrat nga donacionet</t>
  </si>
  <si>
    <t>Te hyrat nga  mbajta e provimit te rilicencimit</t>
  </si>
  <si>
    <t xml:space="preserve">Te hyrat nga  Rilicencimi </t>
  </si>
  <si>
    <t>Te hyrate nga pjsmarrja ne seminare dhe  gala mbramje</t>
  </si>
  <si>
    <t>Shpenzimet juridike dhe te auditimit</t>
  </si>
  <si>
    <t>Shpenzimet e udhetimit  - transporti local</t>
  </si>
  <si>
    <t>Shpenzimet e printimit te banerave , ID, revistave  etj</t>
  </si>
  <si>
    <t>Shpenzime per Google Suite</t>
  </si>
  <si>
    <t>Shpenzimet per SMS</t>
  </si>
  <si>
    <t xml:space="preserve">Shpenzimet per foto ne evente dhe konferenca </t>
  </si>
  <si>
    <t xml:space="preserve">Shpenzimet per mbajtjen e konferencave </t>
  </si>
  <si>
    <t xml:space="preserve">Shpenzimet e reklames </t>
  </si>
  <si>
    <t xml:space="preserve">Shpenimet tjera </t>
  </si>
  <si>
    <t xml:space="preserve">Te hyrat nga pjsmarrja ne konferenca vendore </t>
  </si>
  <si>
    <t>Pergaditi:</t>
  </si>
  <si>
    <t>Te hyrat nga EVP</t>
  </si>
  <si>
    <t>Shpenzimet e keshillimeve</t>
  </si>
  <si>
    <t>Shpenzimet  e mirembajtjes per softwer</t>
  </si>
  <si>
    <t xml:space="preserve">Shpenzimet e antarsimeve </t>
  </si>
  <si>
    <t>Shpenzimet noteriale</t>
  </si>
  <si>
    <t>Shpenzimet e tatimit ne qira</t>
  </si>
  <si>
    <t>Shpenzimet e qirase</t>
  </si>
  <si>
    <t xml:space="preserve">Shpenzimet e rrymes </t>
  </si>
  <si>
    <t>Shpenzimet e ngrohjes</t>
  </si>
  <si>
    <t>Shpenzimet e mirembajtjes se hyrjes dhe te pastrimit te zyres</t>
  </si>
  <si>
    <t xml:space="preserve">Shpenzimet per montimin e portaleve dhe rrjeteve </t>
  </si>
  <si>
    <t>Shpenzimet per montimin e portaleve dhe rrjeteve sociale</t>
  </si>
  <si>
    <t>Gjendja e mjeteve ne llogari kryesore me 31.12.2023</t>
  </si>
  <si>
    <t>Gjendja e mjeteve ne nenllogari me 31.12.2023</t>
  </si>
  <si>
    <t>Shpenzimet e ujit te pijes KUR</t>
  </si>
  <si>
    <t>Janar 2024</t>
  </si>
  <si>
    <t>PËR PERIUDHËN JANAR_DHJETOR 2023</t>
  </si>
  <si>
    <t>BALANCA (diferenca midis te hyrave dhe shpenzimev)</t>
  </si>
  <si>
    <t>Totali i mjeteve  me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</si>
</sst>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##,###,###,##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Book Antiqua"/>
      <family val="1"/>
    </font>
    <font>
      <b/>
      <sz val="13"/>
      <color theme="3"/>
      <name val="Book Antiqua"/>
      <family val="1"/>
    </font>
    <font>
      <sz val="11"/>
      <name val="Book Antiqua"/>
      <family val="1"/>
    </font>
    <font>
      <b/>
      <sz val="12"/>
      <color theme="3"/>
      <name val="Book Antiqua"/>
      <family val="1"/>
    </font>
    <font>
      <b/>
      <sz val="14"/>
      <color theme="3"/>
      <name val="Book Antiqua"/>
      <family val="1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/>
      </top>
      <bottom style="thick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</cellStyleXfs>
  <cellXfs count="31">
    <xf numFmtId="0" fontId="0" fillId="0" borderId="0" xfId="0"/>
    <xf numFmtId="0" fontId="0" fillId="7" borderId="0" xfId="4" applyFont="1" applyFill="1"/>
    <xf numFmtId="0" fontId="4" fillId="2" borderId="0" xfId="4" applyFont="1"/>
    <xf numFmtId="43" fontId="4" fillId="2" borderId="0" xfId="4" applyNumberFormat="1" applyFont="1"/>
    <xf numFmtId="43" fontId="4" fillId="2" borderId="0" xfId="1" applyFont="1" applyFill="1"/>
    <xf numFmtId="0" fontId="4" fillId="2" borderId="0" xfId="4" applyFont="1" applyAlignment="1">
      <alignment horizontal="left" wrapText="1"/>
    </xf>
    <xf numFmtId="0" fontId="5" fillId="4" borderId="2" xfId="3" applyFont="1" applyFill="1"/>
    <xf numFmtId="0" fontId="4" fillId="0" borderId="0" xfId="0" applyFont="1"/>
    <xf numFmtId="43" fontId="4" fillId="0" borderId="0" xfId="1" applyFont="1"/>
    <xf numFmtId="0" fontId="5" fillId="5" borderId="2" xfId="3" applyFont="1" applyFill="1"/>
    <xf numFmtId="0" fontId="4" fillId="6" borderId="0" xfId="0" applyFont="1" applyFill="1" applyAlignment="1">
      <alignment horizontal="left" wrapText="1"/>
    </xf>
    <xf numFmtId="43" fontId="4" fillId="6" borderId="0" xfId="1" applyFont="1" applyFill="1"/>
    <xf numFmtId="0" fontId="4" fillId="6" borderId="0" xfId="0" applyFont="1" applyFill="1"/>
    <xf numFmtId="43" fontId="5" fillId="5" borderId="2" xfId="3" applyNumberFormat="1" applyFont="1" applyFill="1"/>
    <xf numFmtId="43" fontId="6" fillId="6" borderId="0" xfId="1" applyFont="1" applyFill="1"/>
    <xf numFmtId="43" fontId="4" fillId="0" borderId="0" xfId="0" applyNumberFormat="1" applyFont="1"/>
    <xf numFmtId="0" fontId="7" fillId="5" borderId="2" xfId="3" applyFont="1" applyFill="1" applyAlignment="1">
      <alignment horizontal="left" wrapText="1"/>
    </xf>
    <xf numFmtId="0" fontId="7" fillId="5" borderId="2" xfId="3" applyFont="1" applyFill="1"/>
    <xf numFmtId="0" fontId="7" fillId="4" borderId="2" xfId="3" applyFont="1" applyFill="1"/>
    <xf numFmtId="43" fontId="8" fillId="4" borderId="2" xfId="1" applyFont="1" applyFill="1" applyBorder="1"/>
    <xf numFmtId="43" fontId="9" fillId="6" borderId="0" xfId="1" applyFont="1" applyFill="1"/>
    <xf numFmtId="43" fontId="10" fillId="6" borderId="0" xfId="1" applyFont="1" applyFill="1"/>
    <xf numFmtId="43" fontId="6" fillId="2" borderId="0" xfId="1" applyFont="1" applyFill="1"/>
    <xf numFmtId="164" fontId="0" fillId="0" borderId="0" xfId="0" applyNumberFormat="1"/>
    <xf numFmtId="0" fontId="7" fillId="8" borderId="2" xfId="3" applyFont="1" applyFill="1"/>
    <xf numFmtId="43" fontId="5" fillId="8" borderId="2" xfId="3" applyNumberFormat="1" applyFont="1" applyFill="1"/>
    <xf numFmtId="43" fontId="8" fillId="8" borderId="2" xfId="3" applyNumberFormat="1" applyFont="1" applyFill="1"/>
    <xf numFmtId="43" fontId="6" fillId="6" borderId="0" xfId="1" applyFont="1" applyFill="1" applyAlignment="1">
      <alignment horizontal="right" wrapText="1"/>
    </xf>
    <xf numFmtId="0" fontId="0" fillId="0" borderId="0" xfId="0" applyAlignment="1">
      <alignment horizontal="center"/>
    </xf>
    <xf numFmtId="0" fontId="8" fillId="3" borderId="1" xfId="2" applyFont="1" applyFill="1" applyAlignment="1">
      <alignment horizontal="center"/>
    </xf>
    <xf numFmtId="0" fontId="8" fillId="3" borderId="3" xfId="2" applyFont="1" applyFill="1" applyBorder="1" applyAlignment="1">
      <alignment horizontal="center"/>
    </xf>
  </cellXfs>
  <cellStyles count="5">
    <cellStyle name="20% - Accent5" xfId="4" builtinId="46"/>
    <cellStyle name="Comma" xfId="1" builtinId="3"/>
    <cellStyle name="Heading 1" xfId="2" builtinId="16"/>
    <cellStyle name="Heading 2" xfId="3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2276475</xdr:colOff>
      <xdr:row>7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78FB4B-8E1F-496A-8943-ABED7B26AA0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6627495" cy="1280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topLeftCell="A61" zoomScaleNormal="100" workbookViewId="0">
      <selection activeCell="G70" sqref="G70"/>
    </sheetView>
  </sheetViews>
  <sheetFormatPr defaultRowHeight="14.4" x14ac:dyDescent="0.3"/>
  <cols>
    <col min="1" max="1" width="63.44140625" customWidth="1"/>
    <col min="2" max="2" width="33.44140625" customWidth="1"/>
  </cols>
  <sheetData>
    <row r="1" spans="1:2" x14ac:dyDescent="0.3">
      <c r="A1" s="28"/>
      <c r="B1" s="28"/>
    </row>
    <row r="2" spans="1:2" x14ac:dyDescent="0.3">
      <c r="A2" s="28"/>
      <c r="B2" s="28"/>
    </row>
    <row r="3" spans="1:2" x14ac:dyDescent="0.3">
      <c r="A3" s="28"/>
      <c r="B3" s="28"/>
    </row>
    <row r="4" spans="1:2" x14ac:dyDescent="0.3">
      <c r="A4" s="28"/>
      <c r="B4" s="28"/>
    </row>
    <row r="5" spans="1:2" x14ac:dyDescent="0.3">
      <c r="A5" s="28"/>
      <c r="B5" s="28"/>
    </row>
    <row r="6" spans="1:2" x14ac:dyDescent="0.3">
      <c r="A6" s="28"/>
      <c r="B6" s="28"/>
    </row>
    <row r="7" spans="1:2" x14ac:dyDescent="0.3">
      <c r="A7" s="28"/>
      <c r="B7" s="28"/>
    </row>
    <row r="8" spans="1:2" ht="18.600000000000001" thickBot="1" x14ac:dyDescent="0.4">
      <c r="A8" s="29" t="s">
        <v>0</v>
      </c>
      <c r="B8" s="29"/>
    </row>
    <row r="9" spans="1:2" ht="21" customHeight="1" thickTop="1" thickBot="1" x14ac:dyDescent="0.4">
      <c r="A9" s="30" t="s">
        <v>64</v>
      </c>
      <c r="B9" s="30"/>
    </row>
    <row r="10" spans="1:2" ht="15" thickTop="1" x14ac:dyDescent="0.3">
      <c r="A10" s="7"/>
      <c r="B10" s="7"/>
    </row>
    <row r="11" spans="1:2" ht="18" customHeight="1" thickBot="1" x14ac:dyDescent="0.4">
      <c r="A11" s="18" t="s">
        <v>1</v>
      </c>
      <c r="B11" s="6" t="s">
        <v>2</v>
      </c>
    </row>
    <row r="12" spans="1:2" ht="15" customHeight="1" thickTop="1" x14ac:dyDescent="0.3">
      <c r="A12" s="2" t="s">
        <v>3</v>
      </c>
      <c r="B12" s="3"/>
    </row>
    <row r="13" spans="1:2" ht="14.4" customHeight="1" x14ac:dyDescent="0.3">
      <c r="A13" s="2" t="s">
        <v>4</v>
      </c>
      <c r="B13" s="3"/>
    </row>
    <row r="14" spans="1:2" ht="14.4" customHeight="1" x14ac:dyDescent="0.3">
      <c r="A14" s="2" t="s">
        <v>5</v>
      </c>
      <c r="B14" s="22">
        <v>89142.6</v>
      </c>
    </row>
    <row r="15" spans="1:2" ht="14.4" customHeight="1" x14ac:dyDescent="0.3">
      <c r="A15" s="2" t="s">
        <v>6</v>
      </c>
      <c r="B15" s="22">
        <v>8540</v>
      </c>
    </row>
    <row r="16" spans="1:2" ht="14.4" customHeight="1" x14ac:dyDescent="0.3">
      <c r="A16" s="2" t="s">
        <v>35</v>
      </c>
      <c r="B16" s="4">
        <v>27150</v>
      </c>
    </row>
    <row r="17" spans="1:2" ht="14.4" customHeight="1" x14ac:dyDescent="0.3">
      <c r="A17" s="2" t="s">
        <v>34</v>
      </c>
      <c r="B17" s="4">
        <v>5300</v>
      </c>
    </row>
    <row r="18" spans="1:2" ht="13.95" customHeight="1" x14ac:dyDescent="0.3">
      <c r="A18" s="2" t="s">
        <v>7</v>
      </c>
      <c r="B18" s="4">
        <v>335</v>
      </c>
    </row>
    <row r="19" spans="1:2" ht="13.95" customHeight="1" x14ac:dyDescent="0.3">
      <c r="A19" s="2" t="s">
        <v>46</v>
      </c>
      <c r="B19" s="4"/>
    </row>
    <row r="20" spans="1:2" ht="14.4" customHeight="1" x14ac:dyDescent="0.3">
      <c r="A20" s="5" t="s">
        <v>36</v>
      </c>
      <c r="B20" s="4">
        <v>15525</v>
      </c>
    </row>
    <row r="21" spans="1:2" ht="14.4" customHeight="1" x14ac:dyDescent="0.3">
      <c r="A21" s="2" t="s">
        <v>8</v>
      </c>
      <c r="B21" s="4">
        <v>460</v>
      </c>
    </row>
    <row r="22" spans="1:2" ht="14.4" customHeight="1" x14ac:dyDescent="0.3">
      <c r="A22" s="2" t="s">
        <v>9</v>
      </c>
      <c r="B22" s="4">
        <v>3250</v>
      </c>
    </row>
    <row r="23" spans="1:2" s="1" customFormat="1" ht="14.4" customHeight="1" x14ac:dyDescent="0.3">
      <c r="A23" s="2" t="s">
        <v>10</v>
      </c>
      <c r="B23" s="4">
        <v>1500</v>
      </c>
    </row>
    <row r="24" spans="1:2" s="1" customFormat="1" ht="14.4" customHeight="1" x14ac:dyDescent="0.3">
      <c r="A24" s="2" t="s">
        <v>31</v>
      </c>
      <c r="B24" s="4"/>
    </row>
    <row r="25" spans="1:2" ht="14.4" customHeight="1" x14ac:dyDescent="0.3">
      <c r="A25" s="2" t="s">
        <v>32</v>
      </c>
      <c r="B25" s="4"/>
    </row>
    <row r="26" spans="1:2" ht="14.4" customHeight="1" x14ac:dyDescent="0.3">
      <c r="A26" s="2" t="s">
        <v>33</v>
      </c>
      <c r="B26" s="4">
        <v>1200</v>
      </c>
    </row>
    <row r="27" spans="1:2" ht="14.4" customHeight="1" x14ac:dyDescent="0.3">
      <c r="A27" s="2" t="s">
        <v>48</v>
      </c>
      <c r="B27" s="4">
        <v>500</v>
      </c>
    </row>
    <row r="28" spans="1:2" ht="14.4" customHeight="1" x14ac:dyDescent="0.3">
      <c r="A28" s="2" t="s">
        <v>11</v>
      </c>
      <c r="B28" s="4"/>
    </row>
    <row r="29" spans="1:2" ht="18" customHeight="1" thickBot="1" x14ac:dyDescent="0.4">
      <c r="A29" s="24" t="s">
        <v>12</v>
      </c>
      <c r="B29" s="25">
        <f>SUM(B14:B28)</f>
        <v>152902.6</v>
      </c>
    </row>
    <row r="30" spans="1:2" ht="21" customHeight="1" thickTop="1" thickBot="1" x14ac:dyDescent="0.4">
      <c r="A30" s="17" t="s">
        <v>13</v>
      </c>
      <c r="B30" s="9" t="s">
        <v>2</v>
      </c>
    </row>
    <row r="31" spans="1:2" ht="29.4" customHeight="1" thickTop="1" x14ac:dyDescent="0.3">
      <c r="A31" s="10" t="s">
        <v>14</v>
      </c>
      <c r="B31" s="27">
        <v>104316.57</v>
      </c>
    </row>
    <row r="32" spans="1:2" ht="14.4" customHeight="1" x14ac:dyDescent="0.3">
      <c r="A32" s="12" t="s">
        <v>15</v>
      </c>
      <c r="B32" s="27">
        <v>5215.62</v>
      </c>
    </row>
    <row r="33" spans="1:2" ht="32.4" thickBot="1" x14ac:dyDescent="0.4">
      <c r="A33" s="16" t="s">
        <v>16</v>
      </c>
      <c r="B33" s="13">
        <f>B31+B32</f>
        <v>109532.19</v>
      </c>
    </row>
    <row r="34" spans="1:2" ht="18.600000000000001" customHeight="1" thickTop="1" thickBot="1" x14ac:dyDescent="0.4">
      <c r="A34" s="17" t="s">
        <v>17</v>
      </c>
      <c r="B34" s="13">
        <f>SUM(B35:B66)</f>
        <v>32125.249999999996</v>
      </c>
    </row>
    <row r="35" spans="1:2" ht="15" customHeight="1" thickTop="1" x14ac:dyDescent="0.3">
      <c r="A35" s="12" t="s">
        <v>18</v>
      </c>
      <c r="B35" s="14">
        <v>5313.9</v>
      </c>
    </row>
    <row r="36" spans="1:2" ht="14.4" customHeight="1" x14ac:dyDescent="0.3">
      <c r="A36" s="12" t="s">
        <v>39</v>
      </c>
      <c r="B36" s="14">
        <v>0</v>
      </c>
    </row>
    <row r="37" spans="1:2" ht="14.4" customHeight="1" x14ac:dyDescent="0.3">
      <c r="A37" s="12" t="s">
        <v>19</v>
      </c>
      <c r="B37" s="14">
        <v>188.56</v>
      </c>
    </row>
    <row r="38" spans="1:2" ht="14.4" customHeight="1" x14ac:dyDescent="0.3">
      <c r="A38" s="12" t="s">
        <v>62</v>
      </c>
      <c r="B38" s="14"/>
    </row>
    <row r="39" spans="1:2" ht="14.4" customHeight="1" x14ac:dyDescent="0.3">
      <c r="A39" s="12" t="s">
        <v>20</v>
      </c>
      <c r="B39" s="14">
        <v>324</v>
      </c>
    </row>
    <row r="40" spans="1:2" ht="14.4" customHeight="1" x14ac:dyDescent="0.3">
      <c r="A40" s="12" t="s">
        <v>40</v>
      </c>
      <c r="B40" s="14">
        <v>52</v>
      </c>
    </row>
    <row r="41" spans="1:2" ht="14.4" customHeight="1" x14ac:dyDescent="0.3">
      <c r="A41" s="12" t="s">
        <v>21</v>
      </c>
      <c r="B41" s="11">
        <v>16.88</v>
      </c>
    </row>
    <row r="42" spans="1:2" ht="15.75" customHeight="1" x14ac:dyDescent="0.3">
      <c r="A42" s="12" t="s">
        <v>41</v>
      </c>
      <c r="B42" s="14">
        <v>295</v>
      </c>
    </row>
    <row r="43" spans="1:2" ht="15.75" customHeight="1" x14ac:dyDescent="0.3">
      <c r="A43" s="12" t="s">
        <v>55</v>
      </c>
      <c r="B43" s="14">
        <v>383.59</v>
      </c>
    </row>
    <row r="44" spans="1:2" ht="15.75" customHeight="1" x14ac:dyDescent="0.3">
      <c r="A44" s="12" t="s">
        <v>56</v>
      </c>
      <c r="B44" s="14">
        <v>203.12</v>
      </c>
    </row>
    <row r="45" spans="1:2" ht="12.75" customHeight="1" x14ac:dyDescent="0.3">
      <c r="A45" s="12" t="s">
        <v>57</v>
      </c>
      <c r="B45" s="14">
        <v>78.06</v>
      </c>
    </row>
    <row r="46" spans="1:2" ht="12.75" customHeight="1" x14ac:dyDescent="0.3">
      <c r="A46" s="12" t="s">
        <v>37</v>
      </c>
      <c r="B46" s="11">
        <v>1628.4</v>
      </c>
    </row>
    <row r="47" spans="1:2" ht="12.75" customHeight="1" x14ac:dyDescent="0.3">
      <c r="A47" s="12" t="s">
        <v>49</v>
      </c>
      <c r="B47" s="11"/>
    </row>
    <row r="48" spans="1:2" ht="12.75" customHeight="1" x14ac:dyDescent="0.3">
      <c r="A48" s="12" t="s">
        <v>51</v>
      </c>
      <c r="B48" s="14">
        <v>4293.9799999999996</v>
      </c>
    </row>
    <row r="49" spans="1:2" ht="12.75" customHeight="1" x14ac:dyDescent="0.3">
      <c r="A49" s="12" t="s">
        <v>50</v>
      </c>
      <c r="B49" s="11">
        <v>236</v>
      </c>
    </row>
    <row r="50" spans="1:2" ht="12.75" customHeight="1" x14ac:dyDescent="0.3">
      <c r="A50" s="12" t="s">
        <v>22</v>
      </c>
      <c r="B50" s="14">
        <v>454.8</v>
      </c>
    </row>
    <row r="51" spans="1:2" ht="12.75" customHeight="1" x14ac:dyDescent="0.3">
      <c r="A51" s="12" t="s">
        <v>42</v>
      </c>
      <c r="B51" s="14">
        <v>100</v>
      </c>
    </row>
    <row r="52" spans="1:2" ht="12.75" customHeight="1" x14ac:dyDescent="0.3">
      <c r="A52" s="12" t="s">
        <v>23</v>
      </c>
      <c r="B52" s="11">
        <v>4755.3999999999996</v>
      </c>
    </row>
    <row r="53" spans="1:2" ht="12.75" customHeight="1" x14ac:dyDescent="0.3">
      <c r="A53" s="12" t="s">
        <v>43</v>
      </c>
      <c r="B53" s="11"/>
    </row>
    <row r="54" spans="1:2" ht="12.75" customHeight="1" x14ac:dyDescent="0.3">
      <c r="A54" s="12" t="s">
        <v>59</v>
      </c>
      <c r="B54" s="14">
        <v>1911.6</v>
      </c>
    </row>
    <row r="55" spans="1:2" ht="12.75" customHeight="1" x14ac:dyDescent="0.3">
      <c r="A55" s="12" t="s">
        <v>24</v>
      </c>
      <c r="B55" s="14">
        <v>759.2</v>
      </c>
    </row>
    <row r="56" spans="1:2" ht="12.75" customHeight="1" x14ac:dyDescent="0.3">
      <c r="A56" s="12" t="s">
        <v>44</v>
      </c>
      <c r="B56" s="11">
        <v>1298</v>
      </c>
    </row>
    <row r="57" spans="1:2" ht="12.75" customHeight="1" x14ac:dyDescent="0.3">
      <c r="A57" s="12" t="s">
        <v>25</v>
      </c>
      <c r="B57" s="14">
        <v>2391.34</v>
      </c>
    </row>
    <row r="58" spans="1:2" ht="14.4" customHeight="1" x14ac:dyDescent="0.3">
      <c r="A58" s="12" t="s">
        <v>26</v>
      </c>
      <c r="B58" s="14">
        <v>1190.5999999999999</v>
      </c>
    </row>
    <row r="59" spans="1:2" ht="14.4" customHeight="1" x14ac:dyDescent="0.3">
      <c r="A59" s="12" t="s">
        <v>27</v>
      </c>
      <c r="B59" s="14">
        <v>362.5</v>
      </c>
    </row>
    <row r="60" spans="1:2" x14ac:dyDescent="0.3">
      <c r="A60" s="12" t="s">
        <v>28</v>
      </c>
      <c r="B60" s="14">
        <v>532.55999999999995</v>
      </c>
    </row>
    <row r="61" spans="1:2" ht="14.4" customHeight="1" x14ac:dyDescent="0.3">
      <c r="A61" s="12" t="s">
        <v>38</v>
      </c>
      <c r="B61" s="14">
        <v>84.35</v>
      </c>
    </row>
    <row r="62" spans="1:2" x14ac:dyDescent="0.3">
      <c r="A62" s="12" t="s">
        <v>58</v>
      </c>
      <c r="B62" s="11"/>
    </row>
    <row r="63" spans="1:2" ht="14.4" customHeight="1" x14ac:dyDescent="0.3">
      <c r="A63" s="12" t="s">
        <v>54</v>
      </c>
      <c r="B63" s="14">
        <v>4918.68</v>
      </c>
    </row>
    <row r="64" spans="1:2" ht="14.4" customHeight="1" x14ac:dyDescent="0.3">
      <c r="A64" s="12" t="s">
        <v>53</v>
      </c>
      <c r="B64" s="14">
        <v>316.48</v>
      </c>
    </row>
    <row r="65" spans="1:3" ht="14.4" customHeight="1" x14ac:dyDescent="0.3">
      <c r="A65" s="12" t="s">
        <v>52</v>
      </c>
      <c r="B65" s="11">
        <v>36.25</v>
      </c>
    </row>
    <row r="66" spans="1:3" x14ac:dyDescent="0.3">
      <c r="A66" s="12" t="s">
        <v>45</v>
      </c>
      <c r="B66" s="11"/>
    </row>
    <row r="67" spans="1:3" ht="18" customHeight="1" thickBot="1" x14ac:dyDescent="0.4">
      <c r="A67" s="24" t="s">
        <v>29</v>
      </c>
      <c r="B67" s="26">
        <f>B33+B34</f>
        <v>141657.44</v>
      </c>
      <c r="C67" s="23"/>
    </row>
    <row r="68" spans="1:3" ht="22.95" customHeight="1" thickTop="1" thickBot="1" x14ac:dyDescent="0.4">
      <c r="A68" s="18" t="s">
        <v>65</v>
      </c>
      <c r="B68" s="19">
        <f>B29-B67</f>
        <v>11245.160000000003</v>
      </c>
    </row>
    <row r="69" spans="1:3" ht="15" thickTop="1" x14ac:dyDescent="0.3">
      <c r="A69" s="7"/>
      <c r="B69" s="8"/>
    </row>
    <row r="70" spans="1:3" ht="18" x14ac:dyDescent="0.35">
      <c r="A70" s="12" t="s">
        <v>60</v>
      </c>
      <c r="B70" s="20">
        <v>19014.689999999999</v>
      </c>
    </row>
    <row r="71" spans="1:3" ht="18" x14ac:dyDescent="0.35">
      <c r="A71" s="12" t="s">
        <v>61</v>
      </c>
      <c r="B71" s="20">
        <v>38998.620000000003</v>
      </c>
    </row>
    <row r="72" spans="1:3" ht="18" x14ac:dyDescent="0.35">
      <c r="A72" s="12" t="s">
        <v>66</v>
      </c>
      <c r="B72" s="21">
        <f>SUM(B70:B71)</f>
        <v>58013.31</v>
      </c>
    </row>
    <row r="73" spans="1:3" x14ac:dyDescent="0.3">
      <c r="A73" s="7"/>
      <c r="B73" s="8"/>
    </row>
    <row r="74" spans="1:3" x14ac:dyDescent="0.3">
      <c r="A74" s="15" t="s">
        <v>47</v>
      </c>
      <c r="B74" s="15"/>
    </row>
    <row r="75" spans="1:3" x14ac:dyDescent="0.3">
      <c r="A75" s="15" t="s">
        <v>30</v>
      </c>
      <c r="B75" s="15"/>
    </row>
    <row r="76" spans="1:3" x14ac:dyDescent="0.3">
      <c r="A76" s="15" t="s">
        <v>63</v>
      </c>
      <c r="B76" s="15"/>
    </row>
    <row r="77" spans="1:3" x14ac:dyDescent="0.3">
      <c r="A77" s="15"/>
      <c r="B77" s="15"/>
    </row>
    <row r="78" spans="1:3" x14ac:dyDescent="0.3">
      <c r="A78" s="15"/>
      <c r="B78" s="15"/>
    </row>
    <row r="79" spans="1:3" x14ac:dyDescent="0.3">
      <c r="A79" s="15"/>
      <c r="B79" s="15"/>
    </row>
  </sheetData>
  <mergeCells count="3">
    <mergeCell ref="A1:B7"/>
    <mergeCell ref="A8:B8"/>
    <mergeCell ref="A9:B9"/>
  </mergeCell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Tetor_Dhjetor</vt:lpstr>
      <vt:lpstr>Tetor_Dhjetor!Print_Area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Loshi</cp:lastModifiedBy>
  <dcterms:created xsi:type="dcterms:W3CDTF">2022-04-19T00:42:38Z</dcterms:created>
  <dcterms:modified xsi:type="dcterms:W3CDTF">2024-03-22T14:13:59Z</dcterms:modified>
</cp:coreProperties>
</file>